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'Sheet1'!$C$4:$I$151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<sst xmlns="http://schemas.openxmlformats.org/spreadsheetml/2006/main" count="253" uniqueCount="230">
  <si>
    <t>PROJECTED</t>
  </si>
  <si>
    <t>PROPOSED</t>
  </si>
  <si>
    <t>APPROVED</t>
  </si>
  <si>
    <t>YTD</t>
  </si>
  <si>
    <t>INCOME</t>
  </si>
  <si>
    <t xml:space="preserve"> </t>
  </si>
  <si>
    <t>EXPENSES</t>
  </si>
  <si>
    <t xml:space="preserve">     a. Athletes </t>
  </si>
  <si>
    <t xml:space="preserve">     b. Awards </t>
  </si>
  <si>
    <t xml:space="preserve">     c. Board </t>
  </si>
  <si>
    <t xml:space="preserve">     d. Coaches </t>
  </si>
  <si>
    <t xml:space="preserve">         1. Scans</t>
  </si>
  <si>
    <t xml:space="preserve">         2. Grants</t>
  </si>
  <si>
    <t xml:space="preserve">         1. Website</t>
  </si>
  <si>
    <t xml:space="preserve">         2. Manager</t>
  </si>
  <si>
    <t xml:space="preserve">         3. Profiles</t>
  </si>
  <si>
    <t xml:space="preserve">     f. Disabled </t>
  </si>
  <si>
    <t xml:space="preserve">     g. Equipment </t>
  </si>
  <si>
    <t xml:space="preserve">     h. LDR </t>
  </si>
  <si>
    <t xml:space="preserve">     i. Marketing </t>
  </si>
  <si>
    <t xml:space="preserve">     j. Masters T&amp;F </t>
  </si>
  <si>
    <t xml:space="preserve">     k. Membership </t>
  </si>
  <si>
    <t xml:space="preserve">     l. Officials </t>
  </si>
  <si>
    <t xml:space="preserve">     m. Open T&amp;F </t>
  </si>
  <si>
    <t xml:space="preserve">     n. Race Walking </t>
  </si>
  <si>
    <t xml:space="preserve">     a. Cross Country </t>
  </si>
  <si>
    <t xml:space="preserve">     b. Race Walking </t>
  </si>
  <si>
    <t xml:space="preserve">     c. Road Racing </t>
  </si>
  <si>
    <t xml:space="preserve">     d. Track &amp; Field </t>
  </si>
  <si>
    <t xml:space="preserve">     e. Ultra Running </t>
  </si>
  <si>
    <t xml:space="preserve">     f.  Master’s T&amp;F</t>
  </si>
  <si>
    <t xml:space="preserve">     a.T&amp;F</t>
  </si>
  <si>
    <t xml:space="preserve">     b. XC</t>
  </si>
  <si>
    <t>7a</t>
  </si>
  <si>
    <t>7b</t>
  </si>
  <si>
    <t>9a</t>
  </si>
  <si>
    <t>9b</t>
  </si>
  <si>
    <t>9c</t>
  </si>
  <si>
    <t>9d</t>
  </si>
  <si>
    <t>9e</t>
  </si>
  <si>
    <t>11a</t>
  </si>
  <si>
    <t>11b</t>
  </si>
  <si>
    <t>14a</t>
  </si>
  <si>
    <t>14b</t>
  </si>
  <si>
    <t>14c</t>
  </si>
  <si>
    <t>14d</t>
  </si>
  <si>
    <t>14e</t>
  </si>
  <si>
    <t>14f</t>
  </si>
  <si>
    <t>14g</t>
  </si>
  <si>
    <t>18a</t>
  </si>
  <si>
    <t>18b</t>
  </si>
  <si>
    <t>18c</t>
  </si>
  <si>
    <t>18e</t>
  </si>
  <si>
    <t>18f</t>
  </si>
  <si>
    <t>18g</t>
  </si>
  <si>
    <t>20a</t>
  </si>
  <si>
    <t>20b</t>
  </si>
  <si>
    <t>20c</t>
  </si>
  <si>
    <t>20d</t>
  </si>
  <si>
    <t>20d1</t>
  </si>
  <si>
    <t>20d2</t>
  </si>
  <si>
    <t xml:space="preserve">         3. Youth Athletic Clinic</t>
  </si>
  <si>
    <t>20d3</t>
  </si>
  <si>
    <t>20e</t>
  </si>
  <si>
    <t>20e1</t>
  </si>
  <si>
    <t>20e2</t>
  </si>
  <si>
    <t>20e3</t>
  </si>
  <si>
    <t>20f</t>
  </si>
  <si>
    <t>20g</t>
  </si>
  <si>
    <t>20h</t>
  </si>
  <si>
    <t>20h1</t>
  </si>
  <si>
    <t>20h2</t>
  </si>
  <si>
    <t>20i</t>
  </si>
  <si>
    <t>20j</t>
  </si>
  <si>
    <t>20k</t>
  </si>
  <si>
    <t>20l</t>
  </si>
  <si>
    <t>20l1</t>
  </si>
  <si>
    <t>20l2</t>
  </si>
  <si>
    <t>20l3</t>
  </si>
  <si>
    <t>20l4</t>
  </si>
  <si>
    <t>20l5</t>
  </si>
  <si>
    <t>20l6</t>
  </si>
  <si>
    <t>20l7</t>
  </si>
  <si>
    <t>20l8</t>
  </si>
  <si>
    <t>20m</t>
  </si>
  <si>
    <t>20n</t>
  </si>
  <si>
    <t>20o</t>
  </si>
  <si>
    <t>20p</t>
  </si>
  <si>
    <t>20q</t>
  </si>
  <si>
    <t>21a</t>
  </si>
  <si>
    <t>23a</t>
  </si>
  <si>
    <t>23b</t>
  </si>
  <si>
    <t>23c</t>
  </si>
  <si>
    <t>23d</t>
  </si>
  <si>
    <t>23e</t>
  </si>
  <si>
    <t>223f</t>
  </si>
  <si>
    <t>29a</t>
  </si>
  <si>
    <t>29b</t>
  </si>
  <si>
    <t>29c</t>
  </si>
  <si>
    <t>31a</t>
  </si>
  <si>
    <t>31b</t>
  </si>
  <si>
    <t>31c</t>
  </si>
  <si>
    <t>31d</t>
  </si>
  <si>
    <t>31e</t>
  </si>
  <si>
    <t>31f</t>
  </si>
  <si>
    <t>31g</t>
  </si>
  <si>
    <t>31h</t>
  </si>
  <si>
    <t>32a</t>
  </si>
  <si>
    <t>32b</t>
  </si>
  <si>
    <t>32c</t>
  </si>
  <si>
    <t>32d</t>
  </si>
  <si>
    <t>32e</t>
  </si>
  <si>
    <t>32f</t>
  </si>
  <si>
    <t>32g</t>
  </si>
  <si>
    <t>32h</t>
  </si>
  <si>
    <t>32i</t>
  </si>
  <si>
    <t>32j</t>
  </si>
  <si>
    <t>Old No.</t>
  </si>
  <si>
    <t>ADM INC</t>
  </si>
  <si>
    <t>EVENTS INC</t>
  </si>
  <si>
    <t>MEMBERSHIPS</t>
  </si>
  <si>
    <t xml:space="preserve">     b. INDIVIDUALS </t>
  </si>
  <si>
    <t xml:space="preserve">     a.CLUBS </t>
  </si>
  <si>
    <t xml:space="preserve">         1. Members Cash</t>
  </si>
  <si>
    <t xml:space="preserve">         2. Online</t>
  </si>
  <si>
    <t xml:space="preserve">SANCTIONS </t>
  </si>
  <si>
    <t xml:space="preserve">     g. MISCELLANEOUS</t>
  </si>
  <si>
    <t xml:space="preserve">         1. Shepard-Shor</t>
  </si>
  <si>
    <t xml:space="preserve">         2. Youth Champ</t>
  </si>
  <si>
    <t xml:space="preserve">         3. SubBatam</t>
  </si>
  <si>
    <t xml:space="preserve">        6. Region JO</t>
  </si>
  <si>
    <t xml:space="preserve">        7. Cross Country</t>
  </si>
  <si>
    <t xml:space="preserve">    a. EQUIPMENT RENTAL</t>
  </si>
  <si>
    <t xml:space="preserve">    b.LDR </t>
  </si>
  <si>
    <t xml:space="preserve">     c. OFFICIALS REVENUE </t>
  </si>
  <si>
    <t xml:space="preserve">         1..Annual Meeting</t>
  </si>
  <si>
    <t xml:space="preserve">         2.Clinics</t>
  </si>
  <si>
    <t xml:space="preserve">         3.Donations</t>
  </si>
  <si>
    <t xml:space="preserve">        4.Rule Books</t>
  </si>
  <si>
    <t xml:space="preserve">        5.Other</t>
  </si>
  <si>
    <t xml:space="preserve">PRIZE MONEY </t>
  </si>
  <si>
    <t xml:space="preserve">TOTAL REVENUE </t>
  </si>
  <si>
    <t>FOUNDATION</t>
  </si>
  <si>
    <t>ADMINISTRATION</t>
  </si>
  <si>
    <t xml:space="preserve"> PRIZE MONEY  INC</t>
  </si>
  <si>
    <t xml:space="preserve">     a. Rent </t>
  </si>
  <si>
    <t xml:space="preserve">     b. Staff </t>
  </si>
  <si>
    <t xml:space="preserve">     c. Phone, Postage, etc.</t>
  </si>
  <si>
    <r>
      <t xml:space="preserve">     d. Bank Fees </t>
    </r>
    <r>
      <rPr>
        <sz val="8"/>
        <color indexed="8"/>
        <rFont val="Times New Roman"/>
        <family val="1"/>
      </rPr>
      <t>&amp; bad checks</t>
    </r>
  </si>
  <si>
    <t xml:space="preserve">     e. Miscellaneous</t>
  </si>
  <si>
    <t xml:space="preserve">     f. Strategic Planning </t>
  </si>
  <si>
    <t xml:space="preserve">     g Club Fees </t>
  </si>
  <si>
    <t xml:space="preserve">         1. Mem Club</t>
  </si>
  <si>
    <t xml:space="preserve">     h.Memberships (Individual)   </t>
  </si>
  <si>
    <t xml:space="preserve">     i. Sanctions</t>
  </si>
  <si>
    <t xml:space="preserve">     j. Legal</t>
  </si>
  <si>
    <t xml:space="preserve">    k. Investment </t>
  </si>
  <si>
    <t xml:space="preserve">     l. DO Insurance</t>
  </si>
  <si>
    <t>EVENTS</t>
  </si>
  <si>
    <t xml:space="preserve">          1. Shor/Sheppard</t>
  </si>
  <si>
    <t xml:space="preserve">          2. Youth Championship</t>
  </si>
  <si>
    <t xml:space="preserve">          3. SubBatam</t>
  </si>
  <si>
    <t xml:space="preserve">          4. Combined</t>
  </si>
  <si>
    <t xml:space="preserve">          5. PA JO (top 8, 12)</t>
  </si>
  <si>
    <t xml:space="preserve">          6. Region JO (top 3)</t>
  </si>
  <si>
    <t xml:space="preserve">          7.  JO XC  </t>
  </si>
  <si>
    <t xml:space="preserve">          8.  Medical</t>
  </si>
  <si>
    <t xml:space="preserve">          9. Coach  O</t>
  </si>
  <si>
    <t xml:space="preserve">        10. Other</t>
  </si>
  <si>
    <t xml:space="preserve">        11. National JO XC Tent</t>
  </si>
  <si>
    <t>GRAND PRIX(S)</t>
  </si>
  <si>
    <t xml:space="preserve">    a. Junior Nationals </t>
  </si>
  <si>
    <t xml:space="preserve">    b. Open Nationals </t>
  </si>
  <si>
    <t xml:space="preserve">    c. Indoor Nationals</t>
  </si>
  <si>
    <t xml:space="preserve">    d. Masters T&amp;F</t>
  </si>
  <si>
    <t xml:space="preserve">    e. LDR  </t>
  </si>
  <si>
    <t xml:space="preserve">    f. Cross Country </t>
  </si>
  <si>
    <t xml:space="preserve">   g. Ultra </t>
  </si>
  <si>
    <t xml:space="preserve">   h. Junior Olympic </t>
  </si>
  <si>
    <t>COMMITTEES</t>
  </si>
  <si>
    <t xml:space="preserve">   i. Convention</t>
  </si>
  <si>
    <t xml:space="preserve">         1. Banquet </t>
  </si>
  <si>
    <t xml:space="preserve">         2 Cross Country </t>
  </si>
  <si>
    <t xml:space="preserve">         3.Masters LDR</t>
  </si>
  <si>
    <t xml:space="preserve">TOTAL EXPENSES </t>
  </si>
  <si>
    <t xml:space="preserve"> EXCESS REVENUE/LOSS</t>
  </si>
  <si>
    <t xml:space="preserve">     o. Youth </t>
  </si>
  <si>
    <t xml:space="preserve">          1 Awards</t>
  </si>
  <si>
    <t xml:space="preserve">          2. Annual Meeting</t>
  </si>
  <si>
    <t xml:space="preserve">          3. Clinics</t>
  </si>
  <si>
    <t xml:space="preserve">          4.Dues</t>
  </si>
  <si>
    <t xml:space="preserve">         6.Misc/Conv.</t>
  </si>
  <si>
    <t xml:space="preserve">         5.Liability Insurance</t>
  </si>
  <si>
    <t xml:space="preserve">         7.Newsletter</t>
  </si>
  <si>
    <t xml:space="preserve">         8.Rulebooks</t>
  </si>
  <si>
    <t>SEPT. 1</t>
  </si>
  <si>
    <t>2012 YE</t>
  </si>
  <si>
    <t>Line</t>
  </si>
  <si>
    <t>No.</t>
  </si>
  <si>
    <t>COMMITTEE INC</t>
  </si>
  <si>
    <t xml:space="preserve">     f. Youth Meets</t>
  </si>
  <si>
    <t>TRAVEL FUNDS</t>
  </si>
  <si>
    <t xml:space="preserve">     f. YOUTH TRACK MEETS </t>
  </si>
  <si>
    <t xml:space="preserve">     d. XC MEETS</t>
  </si>
  <si>
    <t xml:space="preserve">     e. RW Championships</t>
  </si>
  <si>
    <t xml:space="preserve">     d. Disabled National Championships</t>
  </si>
  <si>
    <t xml:space="preserve">     c. MastersT&amp;F Championships   </t>
  </si>
  <si>
    <t xml:space="preserve">     b. Open T&amp;F Championships</t>
  </si>
  <si>
    <t xml:space="preserve">     a. Golden West Invitational</t>
  </si>
  <si>
    <t xml:space="preserve">          1.Banquet</t>
  </si>
  <si>
    <t xml:space="preserve">     a. ROAD RACES</t>
  </si>
  <si>
    <t xml:space="preserve">     b. CROSS COUNTRY</t>
  </si>
  <si>
    <t xml:space="preserve">     f. REPLACEMENT</t>
  </si>
  <si>
    <t xml:space="preserve">     e. SPONSORSHIPS/GRANTS</t>
  </si>
  <si>
    <t xml:space="preserve">     d. INVESTMENTS</t>
  </si>
  <si>
    <t xml:space="preserve">     c. INTEREST </t>
  </si>
  <si>
    <t xml:space="preserve">     b. DONATIONS </t>
  </si>
  <si>
    <t xml:space="preserve">     a. DIVIDENDS</t>
  </si>
  <si>
    <t xml:space="preserve">         4. Combined</t>
  </si>
  <si>
    <t xml:space="preserve">        5. PA JO</t>
  </si>
  <si>
    <t xml:space="preserve">     a. GOLDEN WEST INVIT1TTONAL</t>
  </si>
  <si>
    <t xml:space="preserve">Youth </t>
  </si>
  <si>
    <t xml:space="preserve">     c. MASTERS T&amp;F CHAMPIONSHIPS</t>
  </si>
  <si>
    <t xml:space="preserve">     e .RACE WALK CHAMPIONSHIPS</t>
  </si>
  <si>
    <t xml:space="preserve">     b. OPEN T&amp;F CHAMPIONSHIP</t>
  </si>
  <si>
    <t xml:space="preserve">     e. Communications </t>
  </si>
  <si>
    <t>If sacntion allocations are changed at the USATF Annual Meeting, the opertong budget</t>
  </si>
  <si>
    <t>may be ammeneded at the January Board of Athletics Meeting</t>
  </si>
  <si>
    <t>Approved including revisions at BOA Annual Meeting 9/18/12.</t>
  </si>
  <si>
    <r>
      <t xml:space="preserve">           </t>
    </r>
    <r>
      <rPr>
        <b/>
        <sz val="14"/>
        <color indexed="8"/>
        <rFont val="Times New Roman"/>
        <family val="1"/>
      </rPr>
      <t xml:space="preserve">2013 PACIFIC ASSOCIATION BUDGET  </t>
    </r>
    <r>
      <rPr>
        <b/>
        <i/>
        <sz val="14"/>
        <color indexed="8"/>
        <rFont val="Times New Roman"/>
        <family val="1"/>
      </rPr>
      <t>(approved 18 Sept, 2012)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</si>
</sst>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 vertical="center"/>
    </xf>
    <xf numFmtId="49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3" fillId="0" borderId="0" xfId="0" applyFont="1" applyAlignment="1">
      <alignment vertical="center"/>
    </xf>
    <xf numFmtId="0" fontId="29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tabSelected="1" zoomScalePageLayoutView="0" workbookViewId="0" topLeftCell="A106">
      <selection activeCell="I5" sqref="I5"/>
    </sheetView>
  </sheetViews>
  <sheetFormatPr defaultColWidth="9.140625" defaultRowHeight="15"/>
  <cols>
    <col min="1" max="1" width="4.8515625" style="0" customWidth="1"/>
    <col min="2" max="2" width="4.8515625" style="1" hidden="1" customWidth="1"/>
    <col min="3" max="3" width="33.00390625" style="0" customWidth="1"/>
    <col min="4" max="4" width="13.140625" style="0" customWidth="1"/>
    <col min="6" max="6" width="10.8515625" style="0" customWidth="1"/>
    <col min="7" max="7" width="10.421875" style="0" hidden="1" customWidth="1"/>
    <col min="8" max="8" width="10.8515625" style="0" customWidth="1"/>
  </cols>
  <sheetData>
    <row r="1" spans="1:9" ht="18.75" customHeight="1">
      <c r="A1" s="29"/>
      <c r="B1" s="25" t="s">
        <v>117</v>
      </c>
      <c r="C1" s="34" t="s">
        <v>229</v>
      </c>
      <c r="D1" s="34"/>
      <c r="E1" s="34"/>
      <c r="F1" s="34"/>
      <c r="G1" s="34"/>
      <c r="H1" s="34"/>
      <c r="I1" s="34"/>
    </row>
    <row r="2" spans="1:8" ht="15">
      <c r="A2" t="s">
        <v>197</v>
      </c>
      <c r="C2" s="1"/>
      <c r="D2" s="3" t="s">
        <v>2</v>
      </c>
      <c r="E2" s="3" t="s">
        <v>195</v>
      </c>
      <c r="F2" s="4" t="s">
        <v>0</v>
      </c>
      <c r="G2" s="2" t="s">
        <v>1</v>
      </c>
      <c r="H2" s="5" t="s">
        <v>1</v>
      </c>
    </row>
    <row r="3" spans="1:8" ht="15">
      <c r="A3" t="s">
        <v>198</v>
      </c>
      <c r="C3" s="1"/>
      <c r="D3" s="26">
        <v>2012</v>
      </c>
      <c r="E3" s="26" t="s">
        <v>3</v>
      </c>
      <c r="F3" s="27" t="s">
        <v>196</v>
      </c>
      <c r="G3" s="28">
        <v>2013</v>
      </c>
      <c r="H3" s="27">
        <v>2013</v>
      </c>
    </row>
    <row r="4" spans="1:5" ht="18.75">
      <c r="A4">
        <v>1</v>
      </c>
      <c r="C4" s="33" t="s">
        <v>4</v>
      </c>
      <c r="D4" s="8"/>
      <c r="E4" s="8"/>
    </row>
    <row r="5" spans="1:11" ht="15">
      <c r="A5">
        <v>2</v>
      </c>
      <c r="C5" s="6" t="s">
        <v>118</v>
      </c>
      <c r="K5" t="s">
        <v>5</v>
      </c>
    </row>
    <row r="6" spans="1:8" ht="15">
      <c r="A6">
        <v>3</v>
      </c>
      <c r="B6" s="1">
        <v>5</v>
      </c>
      <c r="C6" s="9" t="s">
        <v>217</v>
      </c>
      <c r="D6" s="8">
        <v>4000</v>
      </c>
      <c r="E6" s="8"/>
      <c r="F6" s="1">
        <v>4000</v>
      </c>
      <c r="H6">
        <v>4000</v>
      </c>
    </row>
    <row r="7" spans="1:8" ht="15">
      <c r="A7">
        <v>4</v>
      </c>
      <c r="B7" s="1">
        <v>3</v>
      </c>
      <c r="C7" s="9" t="s">
        <v>216</v>
      </c>
      <c r="D7" s="8">
        <v>500</v>
      </c>
      <c r="E7" s="8"/>
      <c r="G7">
        <v>500</v>
      </c>
      <c r="H7">
        <v>500</v>
      </c>
    </row>
    <row r="8" spans="1:8" ht="15">
      <c r="A8">
        <v>5</v>
      </c>
      <c r="B8" s="1">
        <v>5</v>
      </c>
      <c r="C8" s="9" t="s">
        <v>215</v>
      </c>
      <c r="D8" s="8">
        <v>600</v>
      </c>
      <c r="E8" s="8">
        <v>100</v>
      </c>
      <c r="F8">
        <v>100</v>
      </c>
      <c r="G8">
        <v>8000</v>
      </c>
      <c r="H8">
        <v>100</v>
      </c>
    </row>
    <row r="9" spans="1:8" ht="15">
      <c r="A9">
        <v>6</v>
      </c>
      <c r="B9" s="1">
        <v>5</v>
      </c>
      <c r="C9" s="9" t="s">
        <v>214</v>
      </c>
      <c r="D9" s="8">
        <v>6000</v>
      </c>
      <c r="E9" s="8">
        <v>5060</v>
      </c>
      <c r="F9">
        <v>6700</v>
      </c>
      <c r="H9">
        <v>6000</v>
      </c>
    </row>
    <row r="10" spans="1:5" ht="15">
      <c r="A10">
        <v>7</v>
      </c>
      <c r="B10" s="1">
        <v>13</v>
      </c>
      <c r="C10" s="9" t="s">
        <v>213</v>
      </c>
      <c r="D10" s="8">
        <v>0</v>
      </c>
      <c r="E10" s="8"/>
    </row>
    <row r="11" spans="1:8" ht="15">
      <c r="A11">
        <v>8</v>
      </c>
      <c r="B11" s="1">
        <v>5</v>
      </c>
      <c r="C11" s="9" t="s">
        <v>212</v>
      </c>
      <c r="D11" s="8">
        <v>500</v>
      </c>
      <c r="E11" s="8">
        <v>2150</v>
      </c>
      <c r="F11">
        <v>2150</v>
      </c>
      <c r="H11">
        <v>400</v>
      </c>
    </row>
    <row r="12" spans="1:8" ht="15">
      <c r="A12">
        <v>9</v>
      </c>
      <c r="B12" s="1">
        <v>8</v>
      </c>
      <c r="C12" s="9" t="s">
        <v>126</v>
      </c>
      <c r="D12" s="9">
        <v>250</v>
      </c>
      <c r="E12" s="9">
        <v>0</v>
      </c>
      <c r="F12" s="1"/>
      <c r="G12" s="8">
        <v>750</v>
      </c>
      <c r="H12">
        <v>250</v>
      </c>
    </row>
    <row r="13" spans="1:7" ht="15">
      <c r="A13">
        <v>10</v>
      </c>
      <c r="C13" s="6" t="s">
        <v>120</v>
      </c>
      <c r="D13" s="9"/>
      <c r="E13" s="9"/>
      <c r="F13" s="1"/>
      <c r="G13" s="8"/>
    </row>
    <row r="14" spans="1:8" ht="15">
      <c r="A14">
        <v>11</v>
      </c>
      <c r="B14" s="1">
        <v>1</v>
      </c>
      <c r="C14" s="9" t="s">
        <v>122</v>
      </c>
      <c r="D14" s="8">
        <v>12250</v>
      </c>
      <c r="E14" s="8">
        <v>11925</v>
      </c>
      <c r="F14">
        <v>12000</v>
      </c>
      <c r="G14">
        <v>13000</v>
      </c>
      <c r="H14">
        <v>12000</v>
      </c>
    </row>
    <row r="15" spans="1:8" ht="15">
      <c r="A15">
        <v>12</v>
      </c>
      <c r="B15" s="1">
        <v>7</v>
      </c>
      <c r="C15" s="9" t="s">
        <v>121</v>
      </c>
      <c r="D15" s="8">
        <v>75000</v>
      </c>
      <c r="E15" s="8"/>
      <c r="F15" t="s">
        <v>5</v>
      </c>
      <c r="G15">
        <v>80000</v>
      </c>
      <c r="H15" t="s">
        <v>5</v>
      </c>
    </row>
    <row r="16" spans="1:8" ht="15">
      <c r="A16">
        <v>13</v>
      </c>
      <c r="B16" s="1" t="s">
        <v>33</v>
      </c>
      <c r="C16" s="9" t="s">
        <v>123</v>
      </c>
      <c r="D16" s="8"/>
      <c r="E16" s="8">
        <v>9810</v>
      </c>
      <c r="F16">
        <v>9850</v>
      </c>
      <c r="H16">
        <v>9750</v>
      </c>
    </row>
    <row r="17" spans="1:8" ht="15">
      <c r="A17">
        <v>14</v>
      </c>
      <c r="B17" s="1" t="s">
        <v>34</v>
      </c>
      <c r="C17" s="9" t="s">
        <v>124</v>
      </c>
      <c r="D17" s="8"/>
      <c r="E17" s="8">
        <v>57994</v>
      </c>
      <c r="F17">
        <v>63900</v>
      </c>
      <c r="H17">
        <v>64000</v>
      </c>
    </row>
    <row r="18" spans="1:8" ht="15">
      <c r="A18">
        <v>15</v>
      </c>
      <c r="B18" s="1">
        <v>12</v>
      </c>
      <c r="C18" s="6" t="s">
        <v>125</v>
      </c>
      <c r="D18" s="8">
        <v>85000</v>
      </c>
      <c r="E18" s="8">
        <v>69190</v>
      </c>
      <c r="F18">
        <v>80000</v>
      </c>
      <c r="G18">
        <v>85000</v>
      </c>
      <c r="H18">
        <v>85000</v>
      </c>
    </row>
    <row r="19" spans="1:3" ht="15">
      <c r="A19">
        <v>16</v>
      </c>
      <c r="C19" s="30" t="s">
        <v>119</v>
      </c>
    </row>
    <row r="20" spans="1:8" ht="15">
      <c r="A20">
        <v>17</v>
      </c>
      <c r="B20" s="1">
        <v>15</v>
      </c>
      <c r="C20" s="9" t="s">
        <v>220</v>
      </c>
      <c r="D20" s="8">
        <v>22500</v>
      </c>
      <c r="E20" s="8">
        <v>20597</v>
      </c>
      <c r="F20">
        <v>21000</v>
      </c>
      <c r="G20">
        <v>20000</v>
      </c>
      <c r="H20">
        <v>20000</v>
      </c>
    </row>
    <row r="21" spans="1:8" ht="15">
      <c r="A21">
        <v>18</v>
      </c>
      <c r="B21" s="1">
        <v>10</v>
      </c>
      <c r="C21" s="9" t="s">
        <v>224</v>
      </c>
      <c r="D21" s="8">
        <v>3000</v>
      </c>
      <c r="E21" s="8">
        <v>4368</v>
      </c>
      <c r="F21" s="7">
        <v>4368</v>
      </c>
      <c r="G21">
        <v>2000</v>
      </c>
      <c r="H21">
        <v>3000</v>
      </c>
    </row>
    <row r="22" spans="1:8" ht="15">
      <c r="A22">
        <v>19</v>
      </c>
      <c r="B22" s="1">
        <v>16</v>
      </c>
      <c r="C22" s="9" t="s">
        <v>222</v>
      </c>
      <c r="D22" s="8">
        <v>3000</v>
      </c>
      <c r="E22" s="8">
        <v>4371</v>
      </c>
      <c r="F22">
        <v>4371</v>
      </c>
      <c r="G22">
        <v>10000</v>
      </c>
      <c r="H22">
        <v>4370</v>
      </c>
    </row>
    <row r="23" spans="1:8" ht="15">
      <c r="A23">
        <v>20</v>
      </c>
      <c r="C23" s="9" t="s">
        <v>203</v>
      </c>
      <c r="D23" s="8">
        <v>0</v>
      </c>
      <c r="E23" s="8">
        <v>0</v>
      </c>
      <c r="F23">
        <v>720</v>
      </c>
      <c r="H23">
        <v>1000</v>
      </c>
    </row>
    <row r="24" spans="1:8" ht="15">
      <c r="A24">
        <v>21</v>
      </c>
      <c r="C24" s="9" t="s">
        <v>223</v>
      </c>
      <c r="D24" s="8">
        <v>0</v>
      </c>
      <c r="E24" s="8">
        <v>0</v>
      </c>
      <c r="F24" s="1">
        <v>0</v>
      </c>
      <c r="G24" s="1"/>
      <c r="H24" s="1">
        <v>600</v>
      </c>
    </row>
    <row r="25" spans="1:8" ht="15">
      <c r="A25">
        <v>22</v>
      </c>
      <c r="B25" s="1">
        <v>14</v>
      </c>
      <c r="C25" s="9" t="s">
        <v>202</v>
      </c>
      <c r="D25" s="8"/>
      <c r="E25" s="8"/>
      <c r="F25" t="s">
        <v>5</v>
      </c>
      <c r="H25" t="s">
        <v>5</v>
      </c>
    </row>
    <row r="26" spans="1:8" ht="15">
      <c r="A26">
        <v>23</v>
      </c>
      <c r="B26" s="1" t="s">
        <v>48</v>
      </c>
      <c r="C26" s="9" t="s">
        <v>127</v>
      </c>
      <c r="D26" s="8"/>
      <c r="E26" s="8">
        <v>5356</v>
      </c>
      <c r="F26">
        <v>5356</v>
      </c>
      <c r="H26">
        <v>4500</v>
      </c>
    </row>
    <row r="27" spans="1:8" ht="15">
      <c r="A27">
        <v>24</v>
      </c>
      <c r="B27" s="1" t="s">
        <v>44</v>
      </c>
      <c r="C27" s="9" t="s">
        <v>128</v>
      </c>
      <c r="D27" s="8">
        <v>17500</v>
      </c>
      <c r="E27" s="8">
        <v>12828</v>
      </c>
      <c r="F27">
        <v>12828</v>
      </c>
      <c r="G27">
        <v>17500</v>
      </c>
      <c r="H27">
        <v>17500</v>
      </c>
    </row>
    <row r="28" spans="1:8" ht="15">
      <c r="A28">
        <v>25</v>
      </c>
      <c r="B28" s="1" t="s">
        <v>45</v>
      </c>
      <c r="C28" s="9" t="s">
        <v>129</v>
      </c>
      <c r="D28" s="8">
        <v>550</v>
      </c>
      <c r="E28" s="8">
        <v>816</v>
      </c>
      <c r="F28">
        <v>816</v>
      </c>
      <c r="G28">
        <v>2000</v>
      </c>
      <c r="H28">
        <v>800</v>
      </c>
    </row>
    <row r="29" spans="1:8" ht="15">
      <c r="A29">
        <v>26</v>
      </c>
      <c r="B29" s="1" t="s">
        <v>47</v>
      </c>
      <c r="C29" s="9" t="s">
        <v>218</v>
      </c>
      <c r="D29" s="8">
        <v>850</v>
      </c>
      <c r="E29" s="8">
        <v>0</v>
      </c>
      <c r="F29" s="8">
        <v>0</v>
      </c>
      <c r="G29" t="s">
        <v>5</v>
      </c>
      <c r="H29">
        <v>1200</v>
      </c>
    </row>
    <row r="30" spans="1:8" ht="15">
      <c r="A30">
        <v>27</v>
      </c>
      <c r="B30" s="1" t="s">
        <v>42</v>
      </c>
      <c r="C30" s="9" t="s">
        <v>219</v>
      </c>
      <c r="D30" s="8">
        <v>23500</v>
      </c>
      <c r="E30" s="8">
        <v>15440</v>
      </c>
      <c r="F30">
        <v>15440</v>
      </c>
      <c r="G30">
        <v>25000</v>
      </c>
      <c r="H30">
        <v>15500</v>
      </c>
    </row>
    <row r="31" spans="1:8" ht="15">
      <c r="A31">
        <v>28</v>
      </c>
      <c r="B31" s="1" t="s">
        <v>43</v>
      </c>
      <c r="C31" s="9" t="s">
        <v>130</v>
      </c>
      <c r="D31" s="8">
        <v>0</v>
      </c>
      <c r="E31" s="8">
        <v>0</v>
      </c>
      <c r="F31" s="8">
        <v>0</v>
      </c>
      <c r="G31">
        <v>12000</v>
      </c>
      <c r="H31">
        <v>13500</v>
      </c>
    </row>
    <row r="32" spans="1:8" ht="15">
      <c r="A32">
        <v>29</v>
      </c>
      <c r="B32" s="1" t="s">
        <v>46</v>
      </c>
      <c r="C32" s="9" t="s">
        <v>131</v>
      </c>
      <c r="D32" s="8">
        <v>2000</v>
      </c>
      <c r="E32" s="8">
        <v>0</v>
      </c>
      <c r="F32">
        <v>2000</v>
      </c>
      <c r="G32">
        <v>2500</v>
      </c>
      <c r="H32">
        <v>2000</v>
      </c>
    </row>
    <row r="33" spans="1:3" ht="15">
      <c r="A33">
        <v>30</v>
      </c>
      <c r="C33" s="6" t="s">
        <v>199</v>
      </c>
    </row>
    <row r="34" spans="1:8" ht="15">
      <c r="A34">
        <v>31</v>
      </c>
      <c r="B34" s="1">
        <v>4</v>
      </c>
      <c r="C34" s="9" t="s">
        <v>132</v>
      </c>
      <c r="D34" s="8">
        <v>150</v>
      </c>
      <c r="E34" s="8">
        <v>710</v>
      </c>
      <c r="F34">
        <v>710</v>
      </c>
      <c r="G34">
        <v>500</v>
      </c>
      <c r="H34">
        <v>250</v>
      </c>
    </row>
    <row r="35" spans="1:8" ht="15">
      <c r="A35">
        <v>32</v>
      </c>
      <c r="B35" s="1">
        <v>7</v>
      </c>
      <c r="C35" s="9" t="s">
        <v>133</v>
      </c>
      <c r="D35" s="8" t="s">
        <v>5</v>
      </c>
      <c r="E35" s="8" t="s">
        <v>5</v>
      </c>
      <c r="F35" t="s">
        <v>5</v>
      </c>
      <c r="H35" t="s">
        <v>5</v>
      </c>
    </row>
    <row r="36" spans="1:8" ht="15">
      <c r="A36">
        <v>33</v>
      </c>
      <c r="C36" s="9" t="s">
        <v>209</v>
      </c>
      <c r="D36" s="8">
        <v>0</v>
      </c>
      <c r="E36" s="8">
        <v>0</v>
      </c>
      <c r="F36">
        <v>0</v>
      </c>
      <c r="H36">
        <v>1000</v>
      </c>
    </row>
    <row r="37" spans="1:7" ht="15">
      <c r="A37">
        <v>34</v>
      </c>
      <c r="B37" s="1">
        <v>9</v>
      </c>
      <c r="C37" s="9" t="s">
        <v>134</v>
      </c>
      <c r="D37" s="8"/>
      <c r="E37" s="8"/>
      <c r="G37">
        <v>11500</v>
      </c>
    </row>
    <row r="38" spans="1:8" ht="15">
      <c r="A38">
        <v>35</v>
      </c>
      <c r="B38" s="1" t="s">
        <v>36</v>
      </c>
      <c r="C38" s="9" t="s">
        <v>135</v>
      </c>
      <c r="D38" s="8">
        <v>800</v>
      </c>
      <c r="E38" s="8">
        <v>0</v>
      </c>
      <c r="F38">
        <v>720</v>
      </c>
      <c r="H38">
        <v>800</v>
      </c>
    </row>
    <row r="39" spans="1:8" ht="15">
      <c r="A39">
        <v>36</v>
      </c>
      <c r="B39" s="1" t="s">
        <v>35</v>
      </c>
      <c r="C39" s="9" t="s">
        <v>136</v>
      </c>
      <c r="D39" s="8">
        <v>4000</v>
      </c>
      <c r="E39" s="8">
        <v>3567</v>
      </c>
      <c r="F39">
        <v>3567</v>
      </c>
      <c r="H39">
        <v>5000</v>
      </c>
    </row>
    <row r="40" spans="1:8" ht="15">
      <c r="A40">
        <v>37</v>
      </c>
      <c r="B40" s="1" t="s">
        <v>37</v>
      </c>
      <c r="C40" s="9" t="s">
        <v>137</v>
      </c>
      <c r="D40" s="8">
        <v>5000</v>
      </c>
      <c r="E40" s="8">
        <v>1620</v>
      </c>
      <c r="F40">
        <v>3120</v>
      </c>
      <c r="H40">
        <v>5000</v>
      </c>
    </row>
    <row r="41" spans="1:8" ht="15">
      <c r="A41">
        <v>38</v>
      </c>
      <c r="B41" s="1" t="s">
        <v>38</v>
      </c>
      <c r="C41" s="9" t="s">
        <v>138</v>
      </c>
      <c r="D41" s="8">
        <v>1500</v>
      </c>
      <c r="E41" s="8">
        <v>449</v>
      </c>
      <c r="F41">
        <v>449</v>
      </c>
      <c r="H41">
        <v>1500</v>
      </c>
    </row>
    <row r="42" spans="1:5" ht="15">
      <c r="A42">
        <v>39</v>
      </c>
      <c r="B42" s="1" t="s">
        <v>39</v>
      </c>
      <c r="C42" s="9" t="s">
        <v>139</v>
      </c>
      <c r="D42" s="8"/>
      <c r="E42" s="8"/>
    </row>
    <row r="43" spans="1:7" ht="15">
      <c r="A43">
        <v>40</v>
      </c>
      <c r="B43" s="1">
        <v>11</v>
      </c>
      <c r="C43" s="6" t="s">
        <v>144</v>
      </c>
      <c r="D43" s="8"/>
      <c r="E43" s="8"/>
      <c r="F43" s="7"/>
      <c r="G43">
        <v>30000</v>
      </c>
    </row>
    <row r="44" spans="1:8" ht="15">
      <c r="A44">
        <v>41</v>
      </c>
      <c r="B44" s="1" t="s">
        <v>40</v>
      </c>
      <c r="C44" s="9" t="s">
        <v>210</v>
      </c>
      <c r="D44" s="8">
        <v>24000</v>
      </c>
      <c r="E44" s="8">
        <v>21955</v>
      </c>
      <c r="F44" s="7">
        <v>24000</v>
      </c>
      <c r="H44">
        <v>24000</v>
      </c>
    </row>
    <row r="45" spans="1:8" ht="15">
      <c r="A45">
        <v>42</v>
      </c>
      <c r="B45" s="1" t="s">
        <v>41</v>
      </c>
      <c r="C45" s="9" t="s">
        <v>211</v>
      </c>
      <c r="D45" s="8">
        <v>5400</v>
      </c>
      <c r="E45" s="8">
        <v>0</v>
      </c>
      <c r="F45" s="7">
        <v>5400</v>
      </c>
      <c r="H45">
        <v>6000</v>
      </c>
    </row>
    <row r="46" spans="3:5" ht="15">
      <c r="C46" s="9"/>
      <c r="D46" s="8"/>
      <c r="E46" s="8"/>
    </row>
    <row r="47" spans="1:8" ht="15.75">
      <c r="A47">
        <v>43</v>
      </c>
      <c r="B47" s="1">
        <v>17</v>
      </c>
      <c r="C47" s="10" t="s">
        <v>141</v>
      </c>
      <c r="D47" s="12">
        <f>SUM(D6:D45)</f>
        <v>297850</v>
      </c>
      <c r="E47" s="12">
        <f>SUM(E6:E45)</f>
        <v>248306</v>
      </c>
      <c r="F47" s="12">
        <f>SUM(F6:F45)</f>
        <v>283565</v>
      </c>
      <c r="G47" s="12">
        <f>SUM(G6:G45)</f>
        <v>320250</v>
      </c>
      <c r="H47" s="12">
        <f>SUM(H6:H45)</f>
        <v>309520</v>
      </c>
    </row>
    <row r="48" spans="3:8" ht="15.75">
      <c r="C48" s="10"/>
      <c r="D48" s="12"/>
      <c r="E48" s="12"/>
      <c r="F48" s="12"/>
      <c r="G48" s="12"/>
      <c r="H48" s="12"/>
    </row>
    <row r="49" spans="3:8" ht="15.75">
      <c r="C49" s="10"/>
      <c r="D49" s="12"/>
      <c r="E49" s="12"/>
      <c r="F49" s="12"/>
      <c r="G49" s="12"/>
      <c r="H49" s="12"/>
    </row>
    <row r="50" spans="3:8" ht="15.75">
      <c r="C50" s="10"/>
      <c r="D50" s="12"/>
      <c r="E50" s="12"/>
      <c r="F50" s="12"/>
      <c r="G50" s="12"/>
      <c r="H50" s="12"/>
    </row>
    <row r="51" spans="3:8" ht="15.75">
      <c r="C51" s="10"/>
      <c r="D51" s="12"/>
      <c r="E51" s="12"/>
      <c r="F51" s="12"/>
      <c r="G51" s="12"/>
      <c r="H51" s="12"/>
    </row>
    <row r="52" spans="3:8" ht="15.75">
      <c r="C52" s="10"/>
      <c r="D52" s="12"/>
      <c r="E52" s="12"/>
      <c r="F52" s="12"/>
      <c r="G52" s="12"/>
      <c r="H52" s="12"/>
    </row>
    <row r="53" spans="3:5" ht="18.75">
      <c r="C53" s="33" t="s">
        <v>6</v>
      </c>
      <c r="D53" s="8"/>
      <c r="E53" s="8"/>
    </row>
    <row r="54" spans="1:8" ht="15">
      <c r="A54">
        <v>44</v>
      </c>
      <c r="B54" s="24" t="s">
        <v>88</v>
      </c>
      <c r="C54" s="6" t="s">
        <v>142</v>
      </c>
      <c r="D54" s="13">
        <v>3000</v>
      </c>
      <c r="E54" s="8">
        <v>0</v>
      </c>
      <c r="F54">
        <v>800</v>
      </c>
      <c r="G54">
        <v>500</v>
      </c>
      <c r="H54">
        <v>0</v>
      </c>
    </row>
    <row r="55" spans="1:5" ht="15">
      <c r="A55">
        <v>45</v>
      </c>
      <c r="B55" s="1">
        <v>18</v>
      </c>
      <c r="C55" s="6" t="s">
        <v>143</v>
      </c>
      <c r="D55" s="13"/>
      <c r="E55" s="8"/>
    </row>
    <row r="56" spans="1:8" ht="15">
      <c r="A56">
        <v>46</v>
      </c>
      <c r="B56" s="1" t="s">
        <v>50</v>
      </c>
      <c r="C56" s="9" t="s">
        <v>145</v>
      </c>
      <c r="D56" s="13">
        <v>13200</v>
      </c>
      <c r="E56" s="8">
        <v>8800</v>
      </c>
      <c r="F56">
        <v>13200</v>
      </c>
      <c r="G56">
        <v>13200</v>
      </c>
      <c r="H56">
        <v>13200</v>
      </c>
    </row>
    <row r="57" spans="1:8" ht="15">
      <c r="A57">
        <v>47</v>
      </c>
      <c r="B57" s="1" t="s">
        <v>51</v>
      </c>
      <c r="C57" s="9" t="s">
        <v>146</v>
      </c>
      <c r="D57" s="13">
        <v>45000</v>
      </c>
      <c r="E57" s="8">
        <v>31200</v>
      </c>
      <c r="F57">
        <v>45000</v>
      </c>
      <c r="G57">
        <v>47000</v>
      </c>
      <c r="H57">
        <v>46000</v>
      </c>
    </row>
    <row r="58" spans="1:8" ht="15">
      <c r="A58">
        <v>48</v>
      </c>
      <c r="B58" s="1" t="s">
        <v>49</v>
      </c>
      <c r="C58" s="9" t="s">
        <v>147</v>
      </c>
      <c r="D58" s="13">
        <v>7650</v>
      </c>
      <c r="E58" s="8">
        <v>5099</v>
      </c>
      <c r="F58">
        <v>7650</v>
      </c>
      <c r="G58">
        <v>7500</v>
      </c>
      <c r="H58">
        <v>7500</v>
      </c>
    </row>
    <row r="59" spans="1:8" ht="15">
      <c r="A59">
        <v>49</v>
      </c>
      <c r="B59" s="1">
        <v>19</v>
      </c>
      <c r="C59" s="9" t="s">
        <v>148</v>
      </c>
      <c r="D59" s="13">
        <v>250</v>
      </c>
      <c r="E59" s="8">
        <v>179</v>
      </c>
      <c r="F59">
        <v>250</v>
      </c>
      <c r="G59">
        <v>250</v>
      </c>
      <c r="H59">
        <v>250</v>
      </c>
    </row>
    <row r="60" spans="1:6" ht="15">
      <c r="A60">
        <v>50</v>
      </c>
      <c r="B60" s="1" t="s">
        <v>54</v>
      </c>
      <c r="C60" s="9" t="s">
        <v>149</v>
      </c>
      <c r="D60" s="13"/>
      <c r="E60" s="8">
        <v>180</v>
      </c>
      <c r="F60">
        <v>180</v>
      </c>
    </row>
    <row r="61" spans="1:8" ht="15">
      <c r="A61">
        <v>51</v>
      </c>
      <c r="B61" s="24" t="s">
        <v>86</v>
      </c>
      <c r="C61" s="9" t="s">
        <v>150</v>
      </c>
      <c r="D61" s="13">
        <v>100</v>
      </c>
      <c r="E61" s="8">
        <v>409</v>
      </c>
      <c r="F61">
        <v>409</v>
      </c>
      <c r="G61">
        <v>5000</v>
      </c>
      <c r="H61">
        <v>1000</v>
      </c>
    </row>
    <row r="62" spans="1:8" ht="15">
      <c r="A62">
        <v>52</v>
      </c>
      <c r="B62" s="1">
        <v>21</v>
      </c>
      <c r="C62" s="9" t="s">
        <v>151</v>
      </c>
      <c r="D62" s="13">
        <v>3000</v>
      </c>
      <c r="E62" s="8">
        <v>4505</v>
      </c>
      <c r="F62">
        <v>4500</v>
      </c>
      <c r="G62">
        <v>4000</v>
      </c>
      <c r="H62">
        <v>3750</v>
      </c>
    </row>
    <row r="63" spans="1:6" ht="15">
      <c r="A63">
        <v>53</v>
      </c>
      <c r="B63" s="1" t="s">
        <v>89</v>
      </c>
      <c r="C63" s="9" t="s">
        <v>152</v>
      </c>
      <c r="D63" s="13" t="s">
        <v>5</v>
      </c>
      <c r="E63" s="8">
        <v>1718</v>
      </c>
      <c r="F63">
        <v>1718</v>
      </c>
    </row>
    <row r="64" spans="1:8" ht="15">
      <c r="A64">
        <v>54</v>
      </c>
      <c r="B64" s="1">
        <v>27</v>
      </c>
      <c r="C64" s="9" t="s">
        <v>153</v>
      </c>
      <c r="D64" s="16" t="s">
        <v>5</v>
      </c>
      <c r="E64" s="17">
        <v>0</v>
      </c>
      <c r="F64">
        <v>1700</v>
      </c>
      <c r="G64">
        <v>3000</v>
      </c>
      <c r="H64">
        <v>1500</v>
      </c>
    </row>
    <row r="65" spans="1:8" ht="15">
      <c r="A65">
        <v>55</v>
      </c>
      <c r="B65" s="1">
        <v>30</v>
      </c>
      <c r="C65" s="9" t="s">
        <v>154</v>
      </c>
      <c r="D65" s="13">
        <v>45000</v>
      </c>
      <c r="E65" s="8">
        <v>42047</v>
      </c>
      <c r="F65">
        <v>42050</v>
      </c>
      <c r="G65">
        <v>45000</v>
      </c>
      <c r="H65">
        <v>45000</v>
      </c>
    </row>
    <row r="66" spans="1:8" ht="15">
      <c r="A66">
        <v>56</v>
      </c>
      <c r="B66" s="1">
        <v>26</v>
      </c>
      <c r="C66" s="9" t="s">
        <v>155</v>
      </c>
      <c r="D66" s="13">
        <v>1000</v>
      </c>
      <c r="E66" s="8">
        <v>0</v>
      </c>
      <c r="F66">
        <v>1085</v>
      </c>
      <c r="G66">
        <v>5000</v>
      </c>
      <c r="H66">
        <v>5000</v>
      </c>
    </row>
    <row r="67" spans="1:8" ht="15">
      <c r="A67">
        <v>57</v>
      </c>
      <c r="B67" s="1" t="s">
        <v>52</v>
      </c>
      <c r="C67" s="9" t="s">
        <v>156</v>
      </c>
      <c r="D67" s="13">
        <v>1000</v>
      </c>
      <c r="E67" s="8">
        <v>787</v>
      </c>
      <c r="F67">
        <v>1000</v>
      </c>
      <c r="G67">
        <v>1000</v>
      </c>
      <c r="H67">
        <v>1000</v>
      </c>
    </row>
    <row r="68" spans="1:8" ht="15">
      <c r="A68">
        <v>58</v>
      </c>
      <c r="B68" s="1" t="s">
        <v>53</v>
      </c>
      <c r="C68" s="9" t="s">
        <v>157</v>
      </c>
      <c r="D68" s="13"/>
      <c r="E68" s="8">
        <v>0</v>
      </c>
      <c r="F68">
        <v>750</v>
      </c>
      <c r="H68">
        <v>750</v>
      </c>
    </row>
    <row r="69" spans="1:5" ht="15">
      <c r="A69">
        <v>59</v>
      </c>
      <c r="C69" s="6" t="s">
        <v>158</v>
      </c>
      <c r="D69" s="13"/>
      <c r="E69" s="8"/>
    </row>
    <row r="70" spans="1:8" ht="15">
      <c r="A70">
        <v>60</v>
      </c>
      <c r="B70" s="1">
        <v>33</v>
      </c>
      <c r="C70" s="9" t="s">
        <v>208</v>
      </c>
      <c r="D70" s="16">
        <v>22000</v>
      </c>
      <c r="E70" s="17">
        <v>19973</v>
      </c>
      <c r="F70" s="1">
        <v>21000</v>
      </c>
      <c r="G70">
        <v>22000</v>
      </c>
      <c r="H70">
        <v>20000</v>
      </c>
    </row>
    <row r="71" spans="1:8" ht="15">
      <c r="A71">
        <v>61</v>
      </c>
      <c r="B71" s="1">
        <v>28</v>
      </c>
      <c r="C71" s="9" t="s">
        <v>207</v>
      </c>
      <c r="D71" s="13">
        <v>3000</v>
      </c>
      <c r="E71" s="18">
        <v>2809</v>
      </c>
      <c r="F71">
        <v>2809</v>
      </c>
      <c r="G71">
        <v>2500</v>
      </c>
      <c r="H71">
        <v>3000</v>
      </c>
    </row>
    <row r="72" spans="1:8" ht="15">
      <c r="A72">
        <v>62</v>
      </c>
      <c r="B72" s="1">
        <v>28</v>
      </c>
      <c r="C72" s="9" t="s">
        <v>206</v>
      </c>
      <c r="D72" s="13">
        <v>3000</v>
      </c>
      <c r="E72" s="18">
        <v>2853</v>
      </c>
      <c r="F72">
        <v>2853</v>
      </c>
      <c r="G72">
        <v>2500</v>
      </c>
      <c r="H72">
        <v>3750</v>
      </c>
    </row>
    <row r="73" spans="1:5" ht="15">
      <c r="A73">
        <v>63</v>
      </c>
      <c r="B73" s="1">
        <v>34</v>
      </c>
      <c r="C73" s="9" t="s">
        <v>205</v>
      </c>
      <c r="D73" s="13"/>
      <c r="E73" s="18"/>
    </row>
    <row r="74" spans="1:8" ht="15">
      <c r="A74">
        <v>64</v>
      </c>
      <c r="C74" s="9" t="s">
        <v>204</v>
      </c>
      <c r="D74" s="13"/>
      <c r="E74" s="18">
        <v>0</v>
      </c>
      <c r="F74">
        <v>0</v>
      </c>
      <c r="H74">
        <v>550</v>
      </c>
    </row>
    <row r="75" spans="1:8" ht="15">
      <c r="A75">
        <v>65</v>
      </c>
      <c r="B75" s="1">
        <v>32</v>
      </c>
      <c r="C75" s="9" t="s">
        <v>200</v>
      </c>
      <c r="D75" s="13"/>
      <c r="E75" s="8"/>
      <c r="F75" t="s">
        <v>5</v>
      </c>
      <c r="H75" t="s">
        <v>5</v>
      </c>
    </row>
    <row r="76" spans="1:8" ht="15">
      <c r="A76">
        <v>66</v>
      </c>
      <c r="B76" s="1" t="s">
        <v>115</v>
      </c>
      <c r="C76" s="9" t="s">
        <v>159</v>
      </c>
      <c r="D76" s="19"/>
      <c r="E76">
        <v>1011</v>
      </c>
      <c r="F76">
        <v>1011</v>
      </c>
      <c r="H76">
        <v>3000</v>
      </c>
    </row>
    <row r="77" spans="1:8" ht="15">
      <c r="A77">
        <v>67</v>
      </c>
      <c r="B77" s="1" t="s">
        <v>109</v>
      </c>
      <c r="C77" s="9" t="s">
        <v>160</v>
      </c>
      <c r="D77" s="13">
        <v>13800</v>
      </c>
      <c r="E77" s="8">
        <v>13438</v>
      </c>
      <c r="F77">
        <v>13440</v>
      </c>
      <c r="G77">
        <v>14000</v>
      </c>
      <c r="H77">
        <v>11500</v>
      </c>
    </row>
    <row r="78" spans="1:8" ht="15">
      <c r="A78">
        <v>68</v>
      </c>
      <c r="B78" s="1" t="s">
        <v>111</v>
      </c>
      <c r="C78" s="9" t="s">
        <v>161</v>
      </c>
      <c r="D78" s="13">
        <v>800</v>
      </c>
      <c r="E78" s="8">
        <v>791</v>
      </c>
      <c r="F78">
        <v>791</v>
      </c>
      <c r="G78">
        <v>1000</v>
      </c>
      <c r="H78">
        <v>950</v>
      </c>
    </row>
    <row r="79" spans="1:8" ht="15">
      <c r="A79">
        <v>69</v>
      </c>
      <c r="B79" s="1" t="s">
        <v>116</v>
      </c>
      <c r="C79" s="9" t="s">
        <v>162</v>
      </c>
      <c r="D79" s="19">
        <v>1100</v>
      </c>
      <c r="E79" s="8">
        <v>0</v>
      </c>
      <c r="F79">
        <v>0</v>
      </c>
      <c r="H79">
        <v>1200</v>
      </c>
    </row>
    <row r="80" spans="1:8" ht="15">
      <c r="A80">
        <v>70</v>
      </c>
      <c r="B80" s="1" t="s">
        <v>107</v>
      </c>
      <c r="C80" s="9" t="s">
        <v>163</v>
      </c>
      <c r="D80" s="16">
        <v>9000</v>
      </c>
      <c r="E80" s="17">
        <v>9791</v>
      </c>
      <c r="F80">
        <v>9800</v>
      </c>
      <c r="G80">
        <v>10000</v>
      </c>
      <c r="H80">
        <v>9000</v>
      </c>
    </row>
    <row r="81" spans="1:8" ht="15">
      <c r="A81">
        <v>71</v>
      </c>
      <c r="B81" s="1" t="s">
        <v>108</v>
      </c>
      <c r="C81" s="9" t="s">
        <v>164</v>
      </c>
      <c r="D81" s="16"/>
      <c r="E81" s="17"/>
      <c r="G81">
        <v>1500</v>
      </c>
      <c r="H81">
        <v>10000</v>
      </c>
    </row>
    <row r="82" spans="1:8" ht="15">
      <c r="A82">
        <v>72</v>
      </c>
      <c r="B82" s="1" t="s">
        <v>110</v>
      </c>
      <c r="C82" s="9" t="s">
        <v>165</v>
      </c>
      <c r="D82" s="13">
        <v>550</v>
      </c>
      <c r="E82" s="8">
        <v>270</v>
      </c>
      <c r="F82">
        <v>550</v>
      </c>
      <c r="G82">
        <v>2500</v>
      </c>
      <c r="H82">
        <v>1500</v>
      </c>
    </row>
    <row r="83" spans="1:8" ht="15">
      <c r="A83">
        <v>73</v>
      </c>
      <c r="B83" s="1" t="s">
        <v>112</v>
      </c>
      <c r="C83" s="9" t="s">
        <v>166</v>
      </c>
      <c r="D83" s="13"/>
      <c r="E83" s="8">
        <v>1858</v>
      </c>
      <c r="F83">
        <v>1860</v>
      </c>
      <c r="G83">
        <v>500</v>
      </c>
      <c r="H83">
        <v>1860</v>
      </c>
    </row>
    <row r="84" spans="1:8" ht="15">
      <c r="A84">
        <v>74</v>
      </c>
      <c r="B84" s="1" t="s">
        <v>114</v>
      </c>
      <c r="C84" s="9" t="s">
        <v>167</v>
      </c>
      <c r="D84" s="19"/>
      <c r="E84">
        <v>125</v>
      </c>
      <c r="F84">
        <v>125</v>
      </c>
      <c r="H84">
        <v>1000</v>
      </c>
    </row>
    <row r="85" spans="1:8" ht="15">
      <c r="A85">
        <v>75</v>
      </c>
      <c r="B85" s="1" t="s">
        <v>113</v>
      </c>
      <c r="C85" s="9" t="s">
        <v>168</v>
      </c>
      <c r="D85" s="19"/>
      <c r="F85" t="s">
        <v>5</v>
      </c>
      <c r="H85">
        <v>2300</v>
      </c>
    </row>
    <row r="86" spans="1:8" ht="15">
      <c r="A86">
        <v>76</v>
      </c>
      <c r="B86" s="1">
        <v>33</v>
      </c>
      <c r="C86" s="9" t="s">
        <v>169</v>
      </c>
      <c r="D86" s="13">
        <v>1000</v>
      </c>
      <c r="E86" s="8">
        <v>0</v>
      </c>
      <c r="F86">
        <v>1000</v>
      </c>
      <c r="H86">
        <v>1000</v>
      </c>
    </row>
    <row r="87" spans="1:7" ht="15">
      <c r="A87">
        <v>77</v>
      </c>
      <c r="B87" s="1">
        <v>29</v>
      </c>
      <c r="C87" s="6" t="s">
        <v>140</v>
      </c>
      <c r="D87" s="13"/>
      <c r="E87" s="8"/>
      <c r="G87">
        <v>40000</v>
      </c>
    </row>
    <row r="88" spans="1:6" ht="15">
      <c r="A88">
        <v>78</v>
      </c>
      <c r="B88" s="1" t="s">
        <v>96</v>
      </c>
      <c r="C88" s="9" t="s">
        <v>31</v>
      </c>
      <c r="D88" s="13"/>
      <c r="E88" s="8">
        <v>632</v>
      </c>
      <c r="F88">
        <v>632</v>
      </c>
    </row>
    <row r="89" spans="1:8" ht="15">
      <c r="A89">
        <v>79</v>
      </c>
      <c r="B89" s="1" t="s">
        <v>97</v>
      </c>
      <c r="C89" s="9" t="s">
        <v>32</v>
      </c>
      <c r="D89" s="13">
        <v>4500</v>
      </c>
      <c r="E89" s="8">
        <v>762</v>
      </c>
      <c r="F89">
        <v>4500</v>
      </c>
      <c r="H89">
        <v>6000</v>
      </c>
    </row>
    <row r="90" spans="1:8" ht="15">
      <c r="A90">
        <v>80</v>
      </c>
      <c r="B90" s="1" t="s">
        <v>98</v>
      </c>
      <c r="C90" s="9" t="s">
        <v>27</v>
      </c>
      <c r="D90" s="13">
        <v>23200</v>
      </c>
      <c r="E90" s="8">
        <v>20435</v>
      </c>
      <c r="F90">
        <v>23200</v>
      </c>
      <c r="H90">
        <v>24000</v>
      </c>
    </row>
    <row r="91" spans="1:5" ht="15">
      <c r="A91">
        <v>81</v>
      </c>
      <c r="B91" s="1">
        <v>23</v>
      </c>
      <c r="C91" s="6" t="s">
        <v>170</v>
      </c>
      <c r="D91" s="13"/>
      <c r="E91" s="8"/>
    </row>
    <row r="92" spans="1:8" ht="15">
      <c r="A92">
        <v>82</v>
      </c>
      <c r="B92" s="1" t="s">
        <v>90</v>
      </c>
      <c r="C92" s="9" t="s">
        <v>25</v>
      </c>
      <c r="D92" s="13">
        <v>8000</v>
      </c>
      <c r="E92" s="8"/>
      <c r="F92">
        <v>8000</v>
      </c>
      <c r="G92">
        <v>4500</v>
      </c>
      <c r="H92">
        <v>8000</v>
      </c>
    </row>
    <row r="93" spans="1:8" ht="15">
      <c r="A93">
        <v>83</v>
      </c>
      <c r="B93" s="1" t="s">
        <v>91</v>
      </c>
      <c r="C93" s="9" t="s">
        <v>26</v>
      </c>
      <c r="D93" s="13">
        <v>0</v>
      </c>
      <c r="E93" s="8">
        <v>115</v>
      </c>
      <c r="F93">
        <v>115</v>
      </c>
      <c r="H93">
        <v>400</v>
      </c>
    </row>
    <row r="94" spans="1:8" ht="15">
      <c r="A94">
        <v>84</v>
      </c>
      <c r="B94" s="1" t="s">
        <v>95</v>
      </c>
      <c r="C94" s="9" t="s">
        <v>30</v>
      </c>
      <c r="D94" s="13"/>
      <c r="E94" s="8"/>
      <c r="G94">
        <v>3000</v>
      </c>
      <c r="H94">
        <v>600</v>
      </c>
    </row>
    <row r="95" spans="1:8" ht="15">
      <c r="A95">
        <v>85</v>
      </c>
      <c r="B95" s="1" t="s">
        <v>92</v>
      </c>
      <c r="C95" s="9" t="s">
        <v>27</v>
      </c>
      <c r="D95" s="13">
        <v>15000</v>
      </c>
      <c r="E95" s="8"/>
      <c r="F95">
        <v>15000</v>
      </c>
      <c r="G95">
        <v>15000</v>
      </c>
      <c r="H95">
        <v>15000</v>
      </c>
    </row>
    <row r="96" spans="1:8" ht="15">
      <c r="A96">
        <v>86</v>
      </c>
      <c r="B96" s="1" t="s">
        <v>93</v>
      </c>
      <c r="C96" s="9" t="s">
        <v>28</v>
      </c>
      <c r="D96" s="13">
        <v>15000</v>
      </c>
      <c r="E96" s="8">
        <v>200</v>
      </c>
      <c r="F96">
        <v>15000</v>
      </c>
      <c r="G96">
        <v>15000</v>
      </c>
      <c r="H96">
        <v>15000</v>
      </c>
    </row>
    <row r="97" spans="1:8" ht="15">
      <c r="A97">
        <v>87</v>
      </c>
      <c r="B97" s="1" t="s">
        <v>94</v>
      </c>
      <c r="C97" s="9" t="s">
        <v>29</v>
      </c>
      <c r="D97" s="13">
        <v>3000</v>
      </c>
      <c r="E97" s="8"/>
      <c r="F97">
        <v>3000</v>
      </c>
      <c r="G97">
        <v>3000</v>
      </c>
      <c r="H97">
        <v>3000</v>
      </c>
    </row>
    <row r="98" spans="1:5" ht="15">
      <c r="A98">
        <v>88</v>
      </c>
      <c r="B98" s="1">
        <v>31</v>
      </c>
      <c r="C98" s="6" t="s">
        <v>201</v>
      </c>
      <c r="D98" s="13"/>
      <c r="E98" s="8"/>
    </row>
    <row r="99" spans="1:8" ht="15">
      <c r="A99">
        <v>89</v>
      </c>
      <c r="B99" s="1" t="s">
        <v>101</v>
      </c>
      <c r="C99" s="9" t="s">
        <v>171</v>
      </c>
      <c r="D99" s="13">
        <v>1000</v>
      </c>
      <c r="E99" s="8">
        <v>1000</v>
      </c>
      <c r="F99">
        <v>1000</v>
      </c>
      <c r="G99">
        <v>1500</v>
      </c>
      <c r="H99">
        <v>1500</v>
      </c>
    </row>
    <row r="100" spans="1:8" ht="15">
      <c r="A100">
        <v>90</v>
      </c>
      <c r="B100" s="1" t="s">
        <v>102</v>
      </c>
      <c r="C100" s="9" t="s">
        <v>172</v>
      </c>
      <c r="D100" s="13">
        <v>2000</v>
      </c>
      <c r="E100" s="8">
        <v>0</v>
      </c>
      <c r="F100">
        <v>0</v>
      </c>
      <c r="G100">
        <v>2500</v>
      </c>
      <c r="H100">
        <v>3000</v>
      </c>
    </row>
    <row r="101" spans="1:8" ht="15">
      <c r="A101">
        <v>91</v>
      </c>
      <c r="B101" s="1" t="s">
        <v>103</v>
      </c>
      <c r="C101" s="9" t="s">
        <v>173</v>
      </c>
      <c r="D101" s="13"/>
      <c r="E101" s="8"/>
      <c r="H101">
        <v>0</v>
      </c>
    </row>
    <row r="102" spans="1:8" ht="15">
      <c r="A102">
        <v>92</v>
      </c>
      <c r="B102" s="1" t="s">
        <v>106</v>
      </c>
      <c r="C102" s="9" t="s">
        <v>174</v>
      </c>
      <c r="D102" s="13"/>
      <c r="E102" s="8"/>
      <c r="H102">
        <v>0</v>
      </c>
    </row>
    <row r="103" spans="1:8" ht="15">
      <c r="A103">
        <v>93</v>
      </c>
      <c r="B103" s="1" t="s">
        <v>104</v>
      </c>
      <c r="C103" s="9" t="s">
        <v>175</v>
      </c>
      <c r="D103" s="13">
        <v>1000</v>
      </c>
      <c r="E103" s="8">
        <v>500</v>
      </c>
      <c r="F103">
        <v>1000</v>
      </c>
      <c r="G103">
        <v>1000</v>
      </c>
      <c r="H103">
        <v>1000</v>
      </c>
    </row>
    <row r="104" spans="1:8" ht="15">
      <c r="A104">
        <v>94</v>
      </c>
      <c r="B104" s="1" t="s">
        <v>99</v>
      </c>
      <c r="C104" s="9" t="s">
        <v>176</v>
      </c>
      <c r="D104" s="13">
        <v>1000</v>
      </c>
      <c r="E104" s="8"/>
      <c r="F104">
        <v>1000</v>
      </c>
      <c r="G104">
        <v>1000</v>
      </c>
      <c r="H104">
        <v>1000</v>
      </c>
    </row>
    <row r="105" spans="1:8" ht="15">
      <c r="A105">
        <v>95</v>
      </c>
      <c r="B105" s="1" t="s">
        <v>105</v>
      </c>
      <c r="C105" s="9" t="s">
        <v>177</v>
      </c>
      <c r="D105" s="13">
        <v>1000</v>
      </c>
      <c r="E105" s="8"/>
      <c r="F105">
        <v>1000</v>
      </c>
      <c r="G105">
        <v>1000</v>
      </c>
      <c r="H105">
        <v>1000</v>
      </c>
    </row>
    <row r="106" spans="1:8" ht="15">
      <c r="A106">
        <v>96</v>
      </c>
      <c r="B106" s="1" t="s">
        <v>100</v>
      </c>
      <c r="C106" s="9" t="s">
        <v>178</v>
      </c>
      <c r="D106" s="13">
        <v>15000</v>
      </c>
      <c r="E106" s="8"/>
      <c r="F106">
        <v>7000</v>
      </c>
      <c r="G106">
        <v>12000</v>
      </c>
      <c r="H106">
        <v>0</v>
      </c>
    </row>
    <row r="107" spans="1:8" ht="15">
      <c r="A107">
        <v>97</v>
      </c>
      <c r="B107" s="1">
        <v>22</v>
      </c>
      <c r="C107" s="9" t="s">
        <v>180</v>
      </c>
      <c r="D107" s="13">
        <v>10000</v>
      </c>
      <c r="E107" s="8">
        <v>500</v>
      </c>
      <c r="F107">
        <v>10000</v>
      </c>
      <c r="G107">
        <v>10000</v>
      </c>
      <c r="H107">
        <v>13000</v>
      </c>
    </row>
    <row r="108" spans="1:6" ht="15">
      <c r="A108">
        <v>98</v>
      </c>
      <c r="B108" s="1">
        <v>20</v>
      </c>
      <c r="C108" s="6" t="s">
        <v>179</v>
      </c>
      <c r="D108" s="13"/>
      <c r="E108" s="8"/>
      <c r="F108" s="14"/>
    </row>
    <row r="109" spans="1:8" ht="15">
      <c r="A109">
        <v>99</v>
      </c>
      <c r="B109" s="1" t="s">
        <v>55</v>
      </c>
      <c r="C109" s="9" t="s">
        <v>7</v>
      </c>
      <c r="D109" s="13">
        <v>13000</v>
      </c>
      <c r="E109" s="8">
        <v>13000</v>
      </c>
      <c r="F109">
        <v>13000</v>
      </c>
      <c r="G109">
        <v>10250</v>
      </c>
      <c r="H109">
        <v>10250</v>
      </c>
    </row>
    <row r="110" spans="1:8" ht="15">
      <c r="A110">
        <v>100</v>
      </c>
      <c r="B110" s="1" t="s">
        <v>56</v>
      </c>
      <c r="C110" s="9" t="s">
        <v>8</v>
      </c>
      <c r="D110" s="13">
        <v>500</v>
      </c>
      <c r="E110" s="8"/>
      <c r="F110">
        <v>500</v>
      </c>
      <c r="G110">
        <v>500</v>
      </c>
      <c r="H110">
        <v>500</v>
      </c>
    </row>
    <row r="111" spans="1:8" ht="15">
      <c r="A111">
        <v>101</v>
      </c>
      <c r="B111" s="1" t="s">
        <v>57</v>
      </c>
      <c r="C111" s="9" t="s">
        <v>9</v>
      </c>
      <c r="D111" s="13">
        <v>2200</v>
      </c>
      <c r="E111" s="8">
        <v>1085</v>
      </c>
      <c r="F111">
        <v>1800</v>
      </c>
      <c r="G111">
        <v>2200</v>
      </c>
      <c r="H111">
        <v>2000</v>
      </c>
    </row>
    <row r="112" spans="1:5" ht="15">
      <c r="A112">
        <v>102</v>
      </c>
      <c r="B112" s="1" t="s">
        <v>58</v>
      </c>
      <c r="C112" s="9" t="s">
        <v>10</v>
      </c>
      <c r="D112" s="13"/>
      <c r="E112" s="8"/>
    </row>
    <row r="113" spans="1:8" ht="15">
      <c r="A113">
        <v>103</v>
      </c>
      <c r="B113" s="1" t="s">
        <v>59</v>
      </c>
      <c r="C113" s="15" t="s">
        <v>11</v>
      </c>
      <c r="D113" s="13">
        <v>2500</v>
      </c>
      <c r="E113" s="8">
        <v>2952</v>
      </c>
      <c r="F113">
        <v>2952</v>
      </c>
      <c r="G113">
        <v>3000</v>
      </c>
      <c r="H113">
        <v>3000</v>
      </c>
    </row>
    <row r="114" spans="1:8" ht="15">
      <c r="A114">
        <v>104</v>
      </c>
      <c r="B114" s="1" t="s">
        <v>60</v>
      </c>
      <c r="C114" s="15" t="s">
        <v>12</v>
      </c>
      <c r="D114" s="13">
        <v>2000</v>
      </c>
      <c r="E114" s="8">
        <v>700</v>
      </c>
      <c r="F114">
        <v>700</v>
      </c>
      <c r="G114">
        <v>2000</v>
      </c>
      <c r="H114">
        <v>2000</v>
      </c>
    </row>
    <row r="115" spans="1:8" ht="15">
      <c r="A115">
        <v>105</v>
      </c>
      <c r="B115" s="1" t="s">
        <v>62</v>
      </c>
      <c r="C115" s="15" t="s">
        <v>61</v>
      </c>
      <c r="D115" s="13"/>
      <c r="E115" s="8"/>
      <c r="H115">
        <v>400</v>
      </c>
    </row>
    <row r="116" spans="1:5" ht="15">
      <c r="A116">
        <v>106</v>
      </c>
      <c r="B116" s="1" t="s">
        <v>63</v>
      </c>
      <c r="C116" s="9" t="s">
        <v>225</v>
      </c>
      <c r="D116" s="16" t="s">
        <v>5</v>
      </c>
      <c r="E116" s="17"/>
    </row>
    <row r="117" spans="1:8" ht="15">
      <c r="A117">
        <v>107</v>
      </c>
      <c r="B117" s="24" t="s">
        <v>64</v>
      </c>
      <c r="C117" s="9" t="s">
        <v>13</v>
      </c>
      <c r="D117" s="13">
        <v>5000</v>
      </c>
      <c r="E117" s="8">
        <v>1217</v>
      </c>
      <c r="F117">
        <v>1217</v>
      </c>
      <c r="G117">
        <v>5000</v>
      </c>
      <c r="H117">
        <v>5000</v>
      </c>
    </row>
    <row r="118" spans="1:8" ht="15">
      <c r="A118">
        <v>108</v>
      </c>
      <c r="B118" s="24" t="s">
        <v>65</v>
      </c>
      <c r="C118" s="9" t="s">
        <v>14</v>
      </c>
      <c r="D118" s="13">
        <v>2000</v>
      </c>
      <c r="E118" s="8">
        <v>1380</v>
      </c>
      <c r="F118">
        <v>1380</v>
      </c>
      <c r="H118">
        <v>1200</v>
      </c>
    </row>
    <row r="119" spans="1:8" ht="15">
      <c r="A119">
        <v>109</v>
      </c>
      <c r="B119" s="24" t="s">
        <v>66</v>
      </c>
      <c r="C119" s="9" t="s">
        <v>15</v>
      </c>
      <c r="D119" s="13">
        <v>3600</v>
      </c>
      <c r="E119" s="8">
        <v>3550</v>
      </c>
      <c r="F119">
        <v>3550</v>
      </c>
      <c r="H119">
        <v>2500</v>
      </c>
    </row>
    <row r="120" spans="1:8" ht="15">
      <c r="A120">
        <v>110</v>
      </c>
      <c r="B120" s="24" t="s">
        <v>67</v>
      </c>
      <c r="C120" s="9" t="s">
        <v>16</v>
      </c>
      <c r="D120" s="13">
        <v>250</v>
      </c>
      <c r="E120" s="8">
        <v>241</v>
      </c>
      <c r="F120">
        <v>241</v>
      </c>
      <c r="G120">
        <v>250</v>
      </c>
      <c r="H120">
        <v>550</v>
      </c>
    </row>
    <row r="121" spans="1:9" ht="15">
      <c r="A121">
        <v>111</v>
      </c>
      <c r="B121" s="24" t="s">
        <v>68</v>
      </c>
      <c r="C121" s="9" t="s">
        <v>17</v>
      </c>
      <c r="D121" s="13"/>
      <c r="E121" s="8"/>
      <c r="H121">
        <v>12000</v>
      </c>
      <c r="I121" t="s">
        <v>221</v>
      </c>
    </row>
    <row r="122" spans="1:8" ht="15">
      <c r="A122">
        <v>112</v>
      </c>
      <c r="B122" s="24" t="s">
        <v>69</v>
      </c>
      <c r="C122" s="9" t="s">
        <v>18</v>
      </c>
      <c r="D122" s="13">
        <v>250</v>
      </c>
      <c r="E122" s="8"/>
      <c r="F122">
        <v>250</v>
      </c>
      <c r="G122">
        <v>500</v>
      </c>
      <c r="H122">
        <v>250</v>
      </c>
    </row>
    <row r="123" spans="1:8" ht="15">
      <c r="A123">
        <v>113</v>
      </c>
      <c r="B123" s="24" t="s">
        <v>70</v>
      </c>
      <c r="C123" s="9" t="s">
        <v>181</v>
      </c>
      <c r="D123" s="13">
        <v>1000</v>
      </c>
      <c r="E123" s="8">
        <v>988</v>
      </c>
      <c r="F123">
        <v>1000</v>
      </c>
      <c r="G123">
        <v>1000</v>
      </c>
      <c r="H123">
        <v>1000</v>
      </c>
    </row>
    <row r="124" spans="1:8" ht="15">
      <c r="A124">
        <v>114</v>
      </c>
      <c r="B124" s="24" t="s">
        <v>71</v>
      </c>
      <c r="C124" s="9" t="s">
        <v>182</v>
      </c>
      <c r="D124" s="13">
        <v>0</v>
      </c>
      <c r="E124" s="8"/>
      <c r="F124">
        <v>0</v>
      </c>
      <c r="H124">
        <v>250</v>
      </c>
    </row>
    <row r="125" spans="1:8" ht="15">
      <c r="A125">
        <v>115</v>
      </c>
      <c r="B125" s="24" t="s">
        <v>73</v>
      </c>
      <c r="C125" s="9" t="s">
        <v>183</v>
      </c>
      <c r="D125" s="13">
        <v>250</v>
      </c>
      <c r="E125" s="8"/>
      <c r="F125">
        <v>250</v>
      </c>
      <c r="H125">
        <v>250</v>
      </c>
    </row>
    <row r="126" spans="1:8" ht="15">
      <c r="A126">
        <v>116</v>
      </c>
      <c r="B126" s="24" t="s">
        <v>72</v>
      </c>
      <c r="C126" s="9" t="s">
        <v>19</v>
      </c>
      <c r="D126" s="13">
        <v>0</v>
      </c>
      <c r="E126" s="8"/>
      <c r="F126">
        <v>600</v>
      </c>
      <c r="G126">
        <v>500</v>
      </c>
      <c r="H126">
        <v>600</v>
      </c>
    </row>
    <row r="127" spans="1:8" ht="15">
      <c r="A127">
        <v>117</v>
      </c>
      <c r="B127" s="24" t="s">
        <v>73</v>
      </c>
      <c r="C127" s="9" t="s">
        <v>20</v>
      </c>
      <c r="D127" s="13">
        <v>250</v>
      </c>
      <c r="E127" s="8"/>
      <c r="F127">
        <v>250</v>
      </c>
      <c r="G127">
        <v>250</v>
      </c>
      <c r="H127">
        <v>250</v>
      </c>
    </row>
    <row r="128" spans="1:8" ht="15">
      <c r="A128">
        <v>118</v>
      </c>
      <c r="B128" s="24" t="s">
        <v>74</v>
      </c>
      <c r="C128" s="9" t="s">
        <v>21</v>
      </c>
      <c r="D128" s="13">
        <v>600</v>
      </c>
      <c r="E128" s="8">
        <v>276</v>
      </c>
      <c r="F128">
        <v>600</v>
      </c>
      <c r="G128">
        <v>400</v>
      </c>
      <c r="H128">
        <v>600</v>
      </c>
    </row>
    <row r="129" spans="1:8" ht="15">
      <c r="A129">
        <v>119</v>
      </c>
      <c r="B129" s="24" t="s">
        <v>75</v>
      </c>
      <c r="C129" s="9" t="s">
        <v>22</v>
      </c>
      <c r="D129" s="13" t="s">
        <v>5</v>
      </c>
      <c r="E129" s="8"/>
      <c r="F129" s="1"/>
      <c r="G129">
        <v>12200</v>
      </c>
      <c r="H129" t="s">
        <v>5</v>
      </c>
    </row>
    <row r="130" spans="1:8" ht="15">
      <c r="A130">
        <v>120</v>
      </c>
      <c r="B130" s="24" t="s">
        <v>83</v>
      </c>
      <c r="C130" s="9" t="s">
        <v>187</v>
      </c>
      <c r="D130" s="13">
        <v>600</v>
      </c>
      <c r="E130" s="8"/>
      <c r="F130" s="1">
        <v>600</v>
      </c>
      <c r="H130">
        <v>600</v>
      </c>
    </row>
    <row r="131" spans="1:8" ht="15">
      <c r="A131">
        <v>121</v>
      </c>
      <c r="B131" s="1" t="s">
        <v>77</v>
      </c>
      <c r="C131" s="9" t="s">
        <v>188</v>
      </c>
      <c r="D131" s="13">
        <v>800</v>
      </c>
      <c r="E131" s="8">
        <v>656</v>
      </c>
      <c r="F131" s="1">
        <v>656</v>
      </c>
      <c r="H131">
        <v>800</v>
      </c>
    </row>
    <row r="132" spans="1:8" ht="15">
      <c r="A132">
        <v>122</v>
      </c>
      <c r="B132" s="24" t="s">
        <v>78</v>
      </c>
      <c r="C132" s="9" t="s">
        <v>189</v>
      </c>
      <c r="D132" s="13">
        <v>1750</v>
      </c>
      <c r="E132" s="8">
        <v>731</v>
      </c>
      <c r="F132" s="1">
        <v>731</v>
      </c>
      <c r="H132">
        <v>2000</v>
      </c>
    </row>
    <row r="133" spans="1:8" ht="15">
      <c r="A133">
        <v>123</v>
      </c>
      <c r="B133" s="24" t="s">
        <v>79</v>
      </c>
      <c r="C133" s="9" t="s">
        <v>190</v>
      </c>
      <c r="D133" s="13">
        <v>1000</v>
      </c>
      <c r="E133" s="8">
        <v>555</v>
      </c>
      <c r="F133" s="1">
        <v>555</v>
      </c>
      <c r="H133">
        <v>2250</v>
      </c>
    </row>
    <row r="134" spans="1:8" ht="15">
      <c r="A134">
        <v>124</v>
      </c>
      <c r="B134" s="24" t="s">
        <v>76</v>
      </c>
      <c r="C134" s="9" t="s">
        <v>192</v>
      </c>
      <c r="D134" s="13"/>
      <c r="E134" s="8" t="s">
        <v>5</v>
      </c>
      <c r="F134" s="1">
        <v>1000</v>
      </c>
      <c r="H134">
        <v>1000</v>
      </c>
    </row>
    <row r="135" spans="1:8" ht="15">
      <c r="A135">
        <v>125</v>
      </c>
      <c r="B135" s="24" t="s">
        <v>80</v>
      </c>
      <c r="C135" s="9" t="s">
        <v>191</v>
      </c>
      <c r="D135" s="13">
        <v>1700</v>
      </c>
      <c r="E135" s="8">
        <v>41</v>
      </c>
      <c r="F135" s="1">
        <v>1700</v>
      </c>
      <c r="H135">
        <v>3400</v>
      </c>
    </row>
    <row r="136" spans="1:8" ht="15">
      <c r="A136">
        <v>126</v>
      </c>
      <c r="B136" s="24" t="s">
        <v>81</v>
      </c>
      <c r="C136" s="9" t="s">
        <v>193</v>
      </c>
      <c r="D136" s="13">
        <v>500</v>
      </c>
      <c r="E136" s="8">
        <v>127</v>
      </c>
      <c r="F136" s="1">
        <v>150</v>
      </c>
      <c r="H136">
        <v>200</v>
      </c>
    </row>
    <row r="137" spans="1:8" ht="15">
      <c r="A137">
        <v>127</v>
      </c>
      <c r="B137" s="24" t="s">
        <v>82</v>
      </c>
      <c r="C137" s="9" t="s">
        <v>194</v>
      </c>
      <c r="D137" s="13">
        <v>2100</v>
      </c>
      <c r="E137" s="8">
        <v>2804</v>
      </c>
      <c r="F137" s="1">
        <v>2804</v>
      </c>
      <c r="H137">
        <v>3000</v>
      </c>
    </row>
    <row r="138" spans="1:8" ht="15">
      <c r="A138">
        <v>128</v>
      </c>
      <c r="B138" s="24" t="s">
        <v>84</v>
      </c>
      <c r="C138" s="9" t="s">
        <v>23</v>
      </c>
      <c r="D138" s="13">
        <v>250</v>
      </c>
      <c r="E138" s="8"/>
      <c r="F138">
        <v>250</v>
      </c>
      <c r="G138">
        <v>250</v>
      </c>
      <c r="H138">
        <v>300</v>
      </c>
    </row>
    <row r="139" spans="1:8" ht="15">
      <c r="A139">
        <v>129</v>
      </c>
      <c r="B139" s="24" t="s">
        <v>85</v>
      </c>
      <c r="C139" s="9" t="s">
        <v>24</v>
      </c>
      <c r="D139" s="13">
        <v>1000</v>
      </c>
      <c r="E139" s="8">
        <v>47</v>
      </c>
      <c r="F139">
        <v>250</v>
      </c>
      <c r="G139">
        <v>250</v>
      </c>
      <c r="H139">
        <v>250</v>
      </c>
    </row>
    <row r="140" spans="1:8" ht="15">
      <c r="A140">
        <v>130</v>
      </c>
      <c r="B140" s="24" t="s">
        <v>87</v>
      </c>
      <c r="C140" s="9" t="s">
        <v>186</v>
      </c>
      <c r="D140" s="13">
        <v>14000</v>
      </c>
      <c r="E140" s="8">
        <v>639</v>
      </c>
      <c r="F140">
        <v>1000</v>
      </c>
      <c r="G140">
        <v>14000</v>
      </c>
      <c r="H140">
        <v>1000</v>
      </c>
    </row>
    <row r="141" spans="1:5" ht="15">
      <c r="A141" t="s">
        <v>5</v>
      </c>
      <c r="B141" s="24"/>
      <c r="C141" s="9"/>
      <c r="D141" s="13"/>
      <c r="E141" s="8"/>
    </row>
    <row r="142" spans="1:8" ht="15.75">
      <c r="A142">
        <v>131</v>
      </c>
      <c r="B142" s="1">
        <v>35</v>
      </c>
      <c r="C142" s="10" t="s">
        <v>184</v>
      </c>
      <c r="D142" s="11">
        <f>SUM(D54:D140)</f>
        <v>330250</v>
      </c>
      <c r="E142" s="11">
        <f>SUM(E54:E140)</f>
        <v>202976</v>
      </c>
      <c r="F142" s="11">
        <f>SUM(F54:F140)</f>
        <v>303964</v>
      </c>
      <c r="G142" s="11">
        <f>SUM(G37:G139)</f>
        <v>697750</v>
      </c>
      <c r="H142" s="11">
        <f>SUM(H54:H140)</f>
        <v>345460</v>
      </c>
    </row>
    <row r="143" spans="1:8" ht="15.75">
      <c r="A143">
        <v>132</v>
      </c>
      <c r="B143" s="1">
        <v>36</v>
      </c>
      <c r="C143" s="22" t="s">
        <v>185</v>
      </c>
      <c r="D143" s="23">
        <f>D47-D142</f>
        <v>-32400</v>
      </c>
      <c r="E143" s="23">
        <f>E47-E142</f>
        <v>45330</v>
      </c>
      <c r="F143" s="23">
        <f>F47-F142</f>
        <v>-20399</v>
      </c>
      <c r="G143" s="23">
        <f>G47-G142</f>
        <v>-377500</v>
      </c>
      <c r="H143" s="23">
        <f>H47-H142</f>
        <v>-35940</v>
      </c>
    </row>
    <row r="144" spans="3:8" ht="15.75">
      <c r="C144" s="20"/>
      <c r="D144" s="21"/>
      <c r="E144" s="21"/>
      <c r="F144" s="21"/>
      <c r="G144" s="21"/>
      <c r="H144" s="21"/>
    </row>
    <row r="145" spans="3:8" ht="15.75">
      <c r="C145" s="20" t="s">
        <v>228</v>
      </c>
      <c r="D145" s="31"/>
      <c r="E145" s="31"/>
      <c r="F145" s="31"/>
      <c r="G145" s="31" t="s">
        <v>5</v>
      </c>
      <c r="H145" s="31"/>
    </row>
    <row r="146" spans="3:8" ht="15">
      <c r="C146" s="32" t="s">
        <v>226</v>
      </c>
      <c r="D146" s="32"/>
      <c r="E146" s="32"/>
      <c r="F146" s="32"/>
      <c r="G146" s="32"/>
      <c r="H146" s="32"/>
    </row>
    <row r="147" spans="3:8" ht="15">
      <c r="C147" s="32" t="s">
        <v>227</v>
      </c>
      <c r="D147" s="32"/>
      <c r="E147" s="32"/>
      <c r="F147" s="32"/>
      <c r="G147" s="32"/>
      <c r="H147" s="32"/>
    </row>
  </sheetData>
  <sheetProtection/>
  <mergeCells count="3">
    <mergeCell ref="C146:H146"/>
    <mergeCell ref="C147:H147"/>
    <mergeCell ref="C1:I1"/>
  </mergeCells>
  <printOptions/>
  <pageMargins left="0.7" right="0.45" top="0.25" bottom="0.5" header="0.3" footer="0.3"/>
  <pageSetup fitToHeight="3" fitToWidth="1" horizontalDpi="300" verticalDpi="300" orientation="portrait" scale="95" r:id="rId1"/>
  <headerFooter>
    <oddFooter>&amp;Lgek 9/18/12 Rev. 4  Approved&amp;CPage &amp;P of &amp;N&amp;R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Kleeman</dc:creator>
  <cp:keywords/>
  <dc:description/>
  <cp:lastModifiedBy>Dave Shrock</cp:lastModifiedBy>
  <cp:lastPrinted>2012-11-05T17:16:49Z</cp:lastPrinted>
  <dcterms:created xsi:type="dcterms:W3CDTF">2012-09-06T02:21:24Z</dcterms:created>
  <dcterms:modified xsi:type="dcterms:W3CDTF">2012-11-05T17:17:46Z</dcterms:modified>
  <cp:category/>
  <cp:version/>
  <cp:contentType/>
  <cp:contentStatus/>
</cp:coreProperties>
</file>